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acunovodstvo_1\Desktop\"/>
    </mc:Choice>
  </mc:AlternateContent>
  <xr:revisionPtr revIDLastSave="0" documentId="13_ncr:1_{BC1C5F5B-9FF7-44E1-B5C6-C8C7577C2F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1" l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83" i="1" l="1"/>
</calcChain>
</file>

<file path=xl/sharedStrings.xml><?xml version="1.0" encoding="utf-8"?>
<sst xmlns="http://schemas.openxmlformats.org/spreadsheetml/2006/main" count="174" uniqueCount="111">
  <si>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</si>
  <si>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</si>
  <si>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</si>
  <si>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</si>
  <si>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</si>
  <si>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</si>
  <si>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</si>
  <si>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ALOJZIJA STEPINCA_x000D_
PALINOVEČKA 42_x000D_
10000  ZAGREB_x000D_
Tel: +385(1)6447985   Fax: +385(1)3647197_x000D_
OIB: 40723003638_x000D_
Mail: andela.posud@skole.hr_x000D_
IBAN: HR6423600001101365348</t>
  </si>
  <si>
    <t xml:space="preserve">Odgovorna Osoba: Darka Bebić Štimac_x000D_
     </t>
  </si>
  <si>
    <t>Isplata Sredstava Za Razdoblje: 01.02.2024 Do 29.02.2024</t>
  </si>
  <si>
    <t>MAT obrt za poduku</t>
  </si>
  <si>
    <t>96946541215</t>
  </si>
  <si>
    <t>Zagreb</t>
  </si>
  <si>
    <t xml:space="preserve">OSTALI NESPOMENUTI RASHODI POSLOVANJA                                                                                                                 </t>
  </si>
  <si>
    <t>Ukupno:</t>
  </si>
  <si>
    <t>ZAGREBAČKA BANKA</t>
  </si>
  <si>
    <t>92963223473</t>
  </si>
  <si>
    <t xml:space="preserve">ZAGREB                                            </t>
  </si>
  <si>
    <t xml:space="preserve">BANKARSKE USLUGE I USLUGE PLATNOG PROMETA                                                                                                             </t>
  </si>
  <si>
    <t>HP-HRVATSKA POŠTA D.D.</t>
  </si>
  <si>
    <t>87311810356</t>
  </si>
  <si>
    <t>10000 ZAGREB</t>
  </si>
  <si>
    <t xml:space="preserve">USLUGE TELEFONA, POŠTE I PRIJEVOZA                                                                                                                    </t>
  </si>
  <si>
    <t>ZAGREBAČKI HOLDING d.o.o.  Podružnica Čistoća</t>
  </si>
  <si>
    <t>85584865987</t>
  </si>
  <si>
    <t>ZAGREB</t>
  </si>
  <si>
    <t xml:space="preserve">KOMUNALNE USLUGE                                                                                                                                      </t>
  </si>
  <si>
    <t>D.B.T. poduzeće za izradu metalnih izrađevina</t>
  </si>
  <si>
    <t>82650187489</t>
  </si>
  <si>
    <t>ZAPREŠIĆ</t>
  </si>
  <si>
    <t xml:space="preserve">MATERIJAL I DIJELOVI ZA TEKUĆE I INVESTICIJSKO ODRŽAVANJE                                                                                             </t>
  </si>
  <si>
    <t>Hrvatski Telekom d.d.</t>
  </si>
  <si>
    <t>81793146560</t>
  </si>
  <si>
    <t>AGRODALM d.o.o.</t>
  </si>
  <si>
    <t>80649374262</t>
  </si>
  <si>
    <t xml:space="preserve">MATERIJAL I SIROVINE                                                                                                                                  </t>
  </si>
  <si>
    <t>HRVATSKA ZAJEDNICA OŠ</t>
  </si>
  <si>
    <t>78661516143</t>
  </si>
  <si>
    <t xml:space="preserve">ČLANARINE                                                                                                                                             </t>
  </si>
  <si>
    <t>Zagrebačke pekarne KLARA d.o.o.</t>
  </si>
  <si>
    <t>76842508189</t>
  </si>
  <si>
    <t>SREĆKO TOURS d.o.o.</t>
  </si>
  <si>
    <t>74454217661</t>
  </si>
  <si>
    <t>10340 Luka, Vrbovec</t>
  </si>
  <si>
    <t>Pevex d.d.</t>
  </si>
  <si>
    <t>73660371074</t>
  </si>
  <si>
    <t>10360 SESVETE</t>
  </si>
  <si>
    <t xml:space="preserve">SITNI INVENTAR                                                                                                                                        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</si>
  <si>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</si>
  <si>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</si>
  <si>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</si>
  <si>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</si>
  <si>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</si>
  <si>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</si>
  <si>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10000 Zagreb</t>
  </si>
  <si>
    <t>NAKLADA SLAP d.o.o.</t>
  </si>
  <si>
    <t>70108447975</t>
  </si>
  <si>
    <t>10450 Jastrebarsko</t>
  </si>
  <si>
    <t xml:space="preserve">STRUČNO USAVRŠAVANJE ZAPOSLENIKA                                                                                                                      </t>
  </si>
  <si>
    <t>Vježbaonica sreće</t>
  </si>
  <si>
    <t>60175156297</t>
  </si>
  <si>
    <t>10436 Rakov potok</t>
  </si>
  <si>
    <t>IGO-MAT d.o.o</t>
  </si>
  <si>
    <t>55662000497</t>
  </si>
  <si>
    <t>BREGANA</t>
  </si>
  <si>
    <t>HOSPITALIJA MALOPRODAJA D.O.O</t>
  </si>
  <si>
    <t>53450815674</t>
  </si>
  <si>
    <t xml:space="preserve">UREDSKI MATERIJAL I OSTALI MATERIJALNI RASHODI                                                                                                        </t>
  </si>
  <si>
    <t>CWS-boco d.o.o.</t>
  </si>
  <si>
    <t>51026536351</t>
  </si>
  <si>
    <t xml:space="preserve">OSTALE USLUGE                                                                                                                                         </t>
  </si>
  <si>
    <t>VINDIJA Prehrambena industrija d.o.o</t>
  </si>
  <si>
    <t>4413806262</t>
  </si>
  <si>
    <t>VARAŽDIN</t>
  </si>
  <si>
    <t>VINDIJA meso</t>
  </si>
  <si>
    <t>44138062462</t>
  </si>
  <si>
    <t>Varaždin</t>
  </si>
  <si>
    <t>Multi Futura d.o.o. za graditeljstvo i usluge</t>
  </si>
  <si>
    <t>40505620194</t>
  </si>
  <si>
    <t xml:space="preserve">USLUGE TEKUĆEG I INVESTICIJSKOG ODRŽAVANJA                                                                                                            </t>
  </si>
  <si>
    <t>ARFA Services d.o.o.</t>
  </si>
  <si>
    <t>34030497273</t>
  </si>
  <si>
    <t>10000 ..</t>
  </si>
  <si>
    <t>Kova d.o.o.</t>
  </si>
  <si>
    <t>31948370674</t>
  </si>
  <si>
    <t>10410 Mraclin</t>
  </si>
  <si>
    <t>A1 Hrvatska d.o.o.</t>
  </si>
  <si>
    <t>29524210204</t>
  </si>
  <si>
    <t>FLOA  d.o.o.</t>
  </si>
  <si>
    <t>28753835270</t>
  </si>
  <si>
    <t>OTP Leasing d.d.</t>
  </si>
  <si>
    <t>23780250353</t>
  </si>
  <si>
    <t>Kamate za primljene kredite i zajmove izvan javnog sektora</t>
  </si>
  <si>
    <t>LOGON d.o.o. ZA RAZVOJ INFORMACIJSKIH SUSTAVA</t>
  </si>
  <si>
    <t>04466015757</t>
  </si>
  <si>
    <t>LUDBREG</t>
  </si>
  <si>
    <t>PROMING-HCH D.O.O.</t>
  </si>
  <si>
    <t>00799310963</t>
  </si>
  <si>
    <t>STUDENTSKI CENTAR - SVEUČILIŠTE U ZAGREBU - SLUŽBA STUDENT SERVIS</t>
  </si>
  <si>
    <t/>
  </si>
  <si>
    <t xml:space="preserve">INTELEKTUALNE I OSOBNE USLUGE    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</si>
  <si>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</si>
  <si>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</si>
  <si>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ENERGIJA                                      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</si>
  <si>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</si>
  <si>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PRISTOJBE I NAKNADE</t>
  </si>
  <si>
    <t>Sveukupno:</t>
  </si>
  <si>
    <t>DOPRINOSI NA PLAĆU</t>
  </si>
  <si>
    <t>OSTALI RASHODI ZA ZAPOSLENE</t>
  </si>
  <si>
    <t>NAKNADE GRAĐANIMA I KUĆANSTVIMA U NOVCU</t>
  </si>
  <si>
    <t xml:space="preserve">NAKNADE ZA RAD PREDSTAVNIČKIH I IZVRŠNIH TIJELA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</si>
</sst>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1"/>
  <sheetViews>
    <sheetView tabSelected="1" zoomScaleNormal="100" workbookViewId="0">
      <selection activeCell="F71" sqref="F7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205</v>
      </c>
      <c r="E7" s="10">
        <v>3299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205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149.09</v>
      </c>
      <c r="E9" s="10">
        <v>3431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149.09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58.6</v>
      </c>
      <c r="E11" s="10">
        <v>3231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58.6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25</v>
      </c>
      <c r="D13" s="18">
        <v>338.53</v>
      </c>
      <c r="E13" s="10">
        <v>3234</v>
      </c>
      <c r="F13" s="27" t="s">
        <v>26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338.53</v>
      </c>
      <c r="E14" s="24"/>
      <c r="F14" s="26"/>
    </row>
    <row r="15" spans="1:6" x14ac:dyDescent="0.25">
      <c r="A15" s="9" t="s">
        <v>27</v>
      </c>
      <c r="B15" s="14" t="s">
        <v>28</v>
      </c>
      <c r="C15" s="10" t="s">
        <v>29</v>
      </c>
      <c r="D15" s="18">
        <v>46.13</v>
      </c>
      <c r="E15" s="10">
        <v>3224</v>
      </c>
      <c r="F15" s="27" t="s">
        <v>30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46.13</v>
      </c>
      <c r="E16" s="24"/>
      <c r="F16" s="26"/>
    </row>
    <row r="17" spans="1:6" x14ac:dyDescent="0.25">
      <c r="A17" s="9" t="s">
        <v>31</v>
      </c>
      <c r="B17" s="14" t="s">
        <v>32</v>
      </c>
      <c r="C17" s="10" t="s">
        <v>12</v>
      </c>
      <c r="D17" s="18">
        <v>14.94</v>
      </c>
      <c r="E17" s="10">
        <v>3231</v>
      </c>
      <c r="F17" s="27" t="s">
        <v>22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14.94</v>
      </c>
      <c r="E18" s="24"/>
      <c r="F18" s="26"/>
    </row>
    <row r="19" spans="1:6" x14ac:dyDescent="0.25">
      <c r="A19" s="9" t="s">
        <v>33</v>
      </c>
      <c r="B19" s="14" t="s">
        <v>34</v>
      </c>
      <c r="C19" s="10" t="s">
        <v>25</v>
      </c>
      <c r="D19" s="18">
        <v>3413.92</v>
      </c>
      <c r="E19" s="10">
        <v>3222</v>
      </c>
      <c r="F19" s="27" t="s">
        <v>35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3413.92</v>
      </c>
      <c r="E20" s="24"/>
      <c r="F20" s="26"/>
    </row>
    <row r="21" spans="1:6" x14ac:dyDescent="0.25">
      <c r="A21" s="9" t="s">
        <v>36</v>
      </c>
      <c r="B21" s="14" t="s">
        <v>37</v>
      </c>
      <c r="C21" s="10" t="s">
        <v>25</v>
      </c>
      <c r="D21" s="18">
        <v>55</v>
      </c>
      <c r="E21" s="10">
        <v>3294</v>
      </c>
      <c r="F21" s="27" t="s">
        <v>38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55</v>
      </c>
      <c r="E22" s="24"/>
      <c r="F22" s="26"/>
    </row>
    <row r="23" spans="1:6" x14ac:dyDescent="0.25">
      <c r="A23" s="9" t="s">
        <v>39</v>
      </c>
      <c r="B23" s="14" t="s">
        <v>40</v>
      </c>
      <c r="C23" s="10" t="s">
        <v>25</v>
      </c>
      <c r="D23" s="18">
        <v>6445.81</v>
      </c>
      <c r="E23" s="10">
        <v>3222</v>
      </c>
      <c r="F23" s="27" t="s">
        <v>35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6445.81</v>
      </c>
      <c r="E24" s="24"/>
      <c r="F24" s="26"/>
    </row>
    <row r="25" spans="1:6" x14ac:dyDescent="0.25">
      <c r="A25" s="9" t="s">
        <v>41</v>
      </c>
      <c r="B25" s="14" t="s">
        <v>42</v>
      </c>
      <c r="C25" s="10" t="s">
        <v>43</v>
      </c>
      <c r="D25" s="18">
        <v>880</v>
      </c>
      <c r="E25" s="10">
        <v>3231</v>
      </c>
      <c r="F25" s="27" t="s">
        <v>22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880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46</v>
      </c>
      <c r="D27" s="18">
        <v>185.59</v>
      </c>
      <c r="E27" s="10">
        <v>3225</v>
      </c>
      <c r="F27" s="27" t="s">
        <v>47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185.59</v>
      </c>
      <c r="E28" s="24"/>
      <c r="F28" s="26"/>
    </row>
    <row r="29" spans="1:6" x14ac:dyDescent="0.25">
      <c r="A29" s="9" t="s">
        <v>48</v>
      </c>
      <c r="B29" s="14" t="s">
        <v>49</v>
      </c>
      <c r="C29" s="10" t="s">
        <v>50</v>
      </c>
      <c r="D29" s="18">
        <v>171.25</v>
      </c>
      <c r="E29" s="10">
        <v>3238</v>
      </c>
      <c r="F29" s="27" t="s">
        <v>51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171.25</v>
      </c>
      <c r="E30" s="24"/>
      <c r="F30" s="26"/>
    </row>
    <row r="31" spans="1:6" x14ac:dyDescent="0.25">
      <c r="A31" s="9" t="s">
        <v>52</v>
      </c>
      <c r="B31" s="14" t="s">
        <v>53</v>
      </c>
      <c r="C31" s="10" t="s">
        <v>54</v>
      </c>
      <c r="D31" s="18">
        <v>4.9800000000000004</v>
      </c>
      <c r="E31" s="10">
        <v>3231</v>
      </c>
      <c r="F31" s="27" t="s">
        <v>22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4.9800000000000004</v>
      </c>
      <c r="E32" s="24"/>
      <c r="F32" s="26"/>
    </row>
    <row r="33" spans="1:6" x14ac:dyDescent="0.25">
      <c r="A33" s="9" t="s">
        <v>55</v>
      </c>
      <c r="B33" s="14" t="s">
        <v>56</v>
      </c>
      <c r="C33" s="10" t="s">
        <v>57</v>
      </c>
      <c r="D33" s="18">
        <v>399.3</v>
      </c>
      <c r="E33" s="10">
        <v>3213</v>
      </c>
      <c r="F33" s="27" t="s">
        <v>58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399.3</v>
      </c>
      <c r="E34" s="24"/>
      <c r="F34" s="26"/>
    </row>
    <row r="35" spans="1:6" x14ac:dyDescent="0.25">
      <c r="A35" s="9" t="s">
        <v>59</v>
      </c>
      <c r="B35" s="14" t="s">
        <v>60</v>
      </c>
      <c r="C35" s="10" t="s">
        <v>61</v>
      </c>
      <c r="D35" s="18">
        <v>560</v>
      </c>
      <c r="E35" s="10">
        <v>3299</v>
      </c>
      <c r="F35" s="27" t="s">
        <v>13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560</v>
      </c>
      <c r="E36" s="24"/>
      <c r="F36" s="26"/>
    </row>
    <row r="37" spans="1:6" x14ac:dyDescent="0.25">
      <c r="A37" s="9" t="s">
        <v>62</v>
      </c>
      <c r="B37" s="14" t="s">
        <v>63</v>
      </c>
      <c r="C37" s="10" t="s">
        <v>64</v>
      </c>
      <c r="D37" s="18">
        <v>5134.45</v>
      </c>
      <c r="E37" s="10">
        <v>3222</v>
      </c>
      <c r="F37" s="27" t="s">
        <v>35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5134.45</v>
      </c>
      <c r="E38" s="24"/>
      <c r="F38" s="26"/>
    </row>
    <row r="39" spans="1:6" x14ac:dyDescent="0.25">
      <c r="A39" s="9" t="s">
        <v>65</v>
      </c>
      <c r="B39" s="14" t="s">
        <v>66</v>
      </c>
      <c r="C39" s="10" t="s">
        <v>54</v>
      </c>
      <c r="D39" s="18">
        <v>105</v>
      </c>
      <c r="E39" s="10">
        <v>3221</v>
      </c>
      <c r="F39" s="27" t="s">
        <v>67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105</v>
      </c>
      <c r="E40" s="24"/>
      <c r="F40" s="26"/>
    </row>
    <row r="41" spans="1:6" x14ac:dyDescent="0.25">
      <c r="A41" s="9" t="s">
        <v>68</v>
      </c>
      <c r="B41" s="14" t="s">
        <v>69</v>
      </c>
      <c r="C41" s="10" t="s">
        <v>12</v>
      </c>
      <c r="D41" s="18">
        <v>44.22</v>
      </c>
      <c r="E41" s="10">
        <v>3239</v>
      </c>
      <c r="F41" s="27" t="s">
        <v>70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44.22</v>
      </c>
      <c r="E42" s="24"/>
      <c r="F42" s="26"/>
    </row>
    <row r="43" spans="1:6" x14ac:dyDescent="0.25">
      <c r="A43" s="9" t="s">
        <v>71</v>
      </c>
      <c r="B43" s="14" t="s">
        <v>72</v>
      </c>
      <c r="C43" s="10" t="s">
        <v>73</v>
      </c>
      <c r="D43" s="18">
        <v>1194.3900000000001</v>
      </c>
      <c r="E43" s="10">
        <v>3222</v>
      </c>
      <c r="F43" s="27" t="s">
        <v>35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1194.3900000000001</v>
      </c>
      <c r="E44" s="24"/>
      <c r="F44" s="26"/>
    </row>
    <row r="45" spans="1:6" x14ac:dyDescent="0.25">
      <c r="A45" s="9" t="s">
        <v>74</v>
      </c>
      <c r="B45" s="14" t="s">
        <v>75</v>
      </c>
      <c r="C45" s="10" t="s">
        <v>76</v>
      </c>
      <c r="D45" s="18">
        <v>3633.13</v>
      </c>
      <c r="E45" s="10">
        <v>3222</v>
      </c>
      <c r="F45" s="27" t="s">
        <v>35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3633.13</v>
      </c>
      <c r="E46" s="24"/>
      <c r="F46" s="26"/>
    </row>
    <row r="47" spans="1:6" x14ac:dyDescent="0.25">
      <c r="A47" s="9" t="s">
        <v>77</v>
      </c>
      <c r="B47" s="14" t="s">
        <v>78</v>
      </c>
      <c r="C47" s="10" t="s">
        <v>54</v>
      </c>
      <c r="D47" s="18">
        <v>662.63</v>
      </c>
      <c r="E47" s="10">
        <v>3232</v>
      </c>
      <c r="F47" s="27" t="s">
        <v>79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662.63</v>
      </c>
      <c r="E48" s="24"/>
      <c r="F48" s="26"/>
    </row>
    <row r="49" spans="1:6" x14ac:dyDescent="0.25">
      <c r="A49" s="9" t="s">
        <v>80</v>
      </c>
      <c r="B49" s="14" t="s">
        <v>81</v>
      </c>
      <c r="C49" s="10" t="s">
        <v>82</v>
      </c>
      <c r="D49" s="18">
        <v>7703.02</v>
      </c>
      <c r="E49" s="10">
        <v>3232</v>
      </c>
      <c r="F49" s="27" t="s">
        <v>79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7703.02</v>
      </c>
      <c r="E50" s="24"/>
      <c r="F50" s="26"/>
    </row>
    <row r="51" spans="1:6" x14ac:dyDescent="0.25">
      <c r="A51" s="9" t="s">
        <v>83</v>
      </c>
      <c r="B51" s="14" t="s">
        <v>84</v>
      </c>
      <c r="C51" s="10" t="s">
        <v>85</v>
      </c>
      <c r="D51" s="18">
        <v>231.25</v>
      </c>
      <c r="E51" s="10">
        <v>3221</v>
      </c>
      <c r="F51" s="27" t="s">
        <v>67</v>
      </c>
    </row>
    <row r="52" spans="1:6" ht="27" customHeight="1" thickBot="1" x14ac:dyDescent="0.3">
      <c r="A52" s="22" t="s">
        <v>14</v>
      </c>
      <c r="B52" s="23"/>
      <c r="C52" s="24"/>
      <c r="D52" s="25">
        <f>SUM(D51:D51)</f>
        <v>231.25</v>
      </c>
      <c r="E52" s="24"/>
      <c r="F52" s="26"/>
    </row>
    <row r="53" spans="1:6" x14ac:dyDescent="0.25">
      <c r="A53" s="9" t="s">
        <v>86</v>
      </c>
      <c r="B53" s="14" t="s">
        <v>87</v>
      </c>
      <c r="C53" s="10" t="s">
        <v>12</v>
      </c>
      <c r="D53" s="18">
        <v>41.31</v>
      </c>
      <c r="E53" s="10">
        <v>3231</v>
      </c>
      <c r="F53" s="27" t="s">
        <v>22</v>
      </c>
    </row>
    <row r="54" spans="1:6" ht="27" customHeight="1" thickBot="1" x14ac:dyDescent="0.3">
      <c r="A54" s="22" t="s">
        <v>14</v>
      </c>
      <c r="B54" s="23"/>
      <c r="C54" s="24"/>
      <c r="D54" s="25">
        <f>SUM(D53:D53)</f>
        <v>41.31</v>
      </c>
      <c r="E54" s="24"/>
      <c r="F54" s="26"/>
    </row>
    <row r="55" spans="1:6" x14ac:dyDescent="0.25">
      <c r="A55" s="9" t="s">
        <v>88</v>
      </c>
      <c r="B55" s="14" t="s">
        <v>89</v>
      </c>
      <c r="C55" s="10" t="s">
        <v>73</v>
      </c>
      <c r="D55" s="18">
        <v>125</v>
      </c>
      <c r="E55" s="10">
        <v>3238</v>
      </c>
      <c r="F55" s="27" t="s">
        <v>51</v>
      </c>
    </row>
    <row r="56" spans="1:6" ht="27" customHeight="1" thickBot="1" x14ac:dyDescent="0.3">
      <c r="A56" s="22" t="s">
        <v>14</v>
      </c>
      <c r="B56" s="23"/>
      <c r="C56" s="24"/>
      <c r="D56" s="25">
        <f>SUM(D55:D55)</f>
        <v>125</v>
      </c>
      <c r="E56" s="24"/>
      <c r="F56" s="26"/>
    </row>
    <row r="57" spans="1:6" x14ac:dyDescent="0.25">
      <c r="A57" s="9" t="s">
        <v>90</v>
      </c>
      <c r="B57" s="14" t="s">
        <v>91</v>
      </c>
      <c r="C57" s="10" t="s">
        <v>54</v>
      </c>
      <c r="D57" s="18">
        <v>17.350000000000001</v>
      </c>
      <c r="E57" s="10">
        <v>3423</v>
      </c>
      <c r="F57" s="27" t="s">
        <v>92</v>
      </c>
    </row>
    <row r="58" spans="1:6" ht="27" customHeight="1" thickBot="1" x14ac:dyDescent="0.3">
      <c r="A58" s="22" t="s">
        <v>14</v>
      </c>
      <c r="B58" s="23"/>
      <c r="C58" s="24"/>
      <c r="D58" s="25">
        <f>SUM(D57:D57)</f>
        <v>17.350000000000001</v>
      </c>
      <c r="E58" s="24"/>
      <c r="F58" s="26"/>
    </row>
    <row r="59" spans="1:6" x14ac:dyDescent="0.25">
      <c r="A59" s="9" t="s">
        <v>93</v>
      </c>
      <c r="B59" s="14" t="s">
        <v>94</v>
      </c>
      <c r="C59" s="10" t="s">
        <v>95</v>
      </c>
      <c r="D59" s="18">
        <v>16.59</v>
      </c>
      <c r="E59" s="10">
        <v>3238</v>
      </c>
      <c r="F59" s="27" t="s">
        <v>51</v>
      </c>
    </row>
    <row r="60" spans="1:6" ht="27" customHeight="1" thickBot="1" x14ac:dyDescent="0.3">
      <c r="A60" s="22" t="s">
        <v>14</v>
      </c>
      <c r="B60" s="23"/>
      <c r="C60" s="24"/>
      <c r="D60" s="25">
        <f>SUM(D59:D59)</f>
        <v>16.59</v>
      </c>
      <c r="E60" s="24"/>
      <c r="F60" s="26"/>
    </row>
    <row r="61" spans="1:6" x14ac:dyDescent="0.25">
      <c r="A61" s="9" t="s">
        <v>96</v>
      </c>
      <c r="B61" s="14" t="s">
        <v>97</v>
      </c>
      <c r="C61" s="10" t="s">
        <v>17</v>
      </c>
      <c r="D61" s="18">
        <v>507.74</v>
      </c>
      <c r="E61" s="10">
        <v>3221</v>
      </c>
      <c r="F61" s="27" t="s">
        <v>67</v>
      </c>
    </row>
    <row r="62" spans="1:6" ht="27" customHeight="1" thickBot="1" x14ac:dyDescent="0.3">
      <c r="A62" s="22" t="s">
        <v>14</v>
      </c>
      <c r="B62" s="23"/>
      <c r="C62" s="24"/>
      <c r="D62" s="25">
        <f>SUM(D61:D61)</f>
        <v>507.74</v>
      </c>
      <c r="E62" s="24"/>
      <c r="F62" s="26"/>
    </row>
    <row r="63" spans="1:6" x14ac:dyDescent="0.25">
      <c r="A63" s="9" t="s">
        <v>98</v>
      </c>
      <c r="B63" s="14" t="s">
        <v>99</v>
      </c>
      <c r="C63" s="10" t="s">
        <v>25</v>
      </c>
      <c r="D63" s="18">
        <v>637.9</v>
      </c>
      <c r="E63" s="10">
        <v>3237</v>
      </c>
      <c r="F63" s="27" t="s">
        <v>100</v>
      </c>
    </row>
    <row r="64" spans="1:6" ht="27" customHeight="1" thickBot="1" x14ac:dyDescent="0.3">
      <c r="A64" s="22" t="s">
        <v>14</v>
      </c>
      <c r="B64" s="23"/>
      <c r="C64" s="24"/>
      <c r="D64" s="25">
        <f>SUM(D63:D63)</f>
        <v>637.9</v>
      </c>
      <c r="E64" s="24"/>
      <c r="F64" s="26"/>
    </row>
    <row r="65" spans="1:6" x14ac:dyDescent="0.25">
      <c r="A65" s="9"/>
      <c r="B65" s="14"/>
      <c r="C65" s="10"/>
      <c r="D65" s="18">
        <v>159485.41</v>
      </c>
      <c r="E65" s="10">
        <v>3111</v>
      </c>
      <c r="F65" s="27" t="s">
        <v>101</v>
      </c>
    </row>
    <row r="66" spans="1:6" x14ac:dyDescent="0.25">
      <c r="A66" s="9"/>
      <c r="B66" s="14"/>
      <c r="C66" s="10"/>
      <c r="D66" s="18">
        <v>25994.19</v>
      </c>
      <c r="E66" s="10">
        <v>3132</v>
      </c>
      <c r="F66" s="28" t="s">
        <v>107</v>
      </c>
    </row>
    <row r="67" spans="1:6" x14ac:dyDescent="0.25">
      <c r="A67" s="9"/>
      <c r="B67" s="14"/>
      <c r="C67" s="10"/>
      <c r="D67" s="18">
        <v>2358.17</v>
      </c>
      <c r="E67" s="10">
        <v>3121</v>
      </c>
      <c r="F67" s="28" t="s">
        <v>108</v>
      </c>
    </row>
    <row r="68" spans="1:6" x14ac:dyDescent="0.25">
      <c r="A68" s="9"/>
      <c r="B68" s="14"/>
      <c r="C68" s="10"/>
      <c r="D68" s="18">
        <v>4322.41</v>
      </c>
      <c r="E68" s="10">
        <v>3212</v>
      </c>
      <c r="F68" s="28" t="s">
        <v>102</v>
      </c>
    </row>
    <row r="69" spans="1:6" x14ac:dyDescent="0.25">
      <c r="A69" s="9"/>
      <c r="B69" s="14"/>
      <c r="C69" s="10"/>
      <c r="D69" s="18">
        <v>20</v>
      </c>
      <c r="E69" s="10">
        <v>3213</v>
      </c>
      <c r="F69" s="28" t="s">
        <v>58</v>
      </c>
    </row>
    <row r="70" spans="1:6" x14ac:dyDescent="0.25">
      <c r="A70" s="9"/>
      <c r="B70" s="14"/>
      <c r="C70" s="10"/>
      <c r="D70" s="18">
        <v>51.48</v>
      </c>
      <c r="E70" s="10">
        <v>3221</v>
      </c>
      <c r="F70" s="28" t="s">
        <v>67</v>
      </c>
    </row>
    <row r="71" spans="1:6" x14ac:dyDescent="0.25">
      <c r="A71" s="9"/>
      <c r="B71" s="14"/>
      <c r="C71" s="10"/>
      <c r="D71" s="18">
        <v>60</v>
      </c>
      <c r="E71" s="10">
        <v>3223</v>
      </c>
      <c r="F71" s="28" t="s">
        <v>103</v>
      </c>
    </row>
    <row r="72" spans="1:6" x14ac:dyDescent="0.25">
      <c r="A72" s="9"/>
      <c r="B72" s="14"/>
      <c r="C72" s="10"/>
      <c r="D72" s="18">
        <v>120.19</v>
      </c>
      <c r="E72" s="10">
        <v>3224</v>
      </c>
      <c r="F72" s="28" t="s">
        <v>30</v>
      </c>
    </row>
    <row r="73" spans="1:6" x14ac:dyDescent="0.25">
      <c r="A73" s="9"/>
      <c r="B73" s="14"/>
      <c r="C73" s="10"/>
      <c r="D73" s="18">
        <v>123</v>
      </c>
      <c r="E73" s="10">
        <v>3231</v>
      </c>
      <c r="F73" s="28" t="s">
        <v>22</v>
      </c>
    </row>
    <row r="74" spans="1:6" x14ac:dyDescent="0.25">
      <c r="A74" s="9"/>
      <c r="B74" s="14"/>
      <c r="C74" s="10"/>
      <c r="D74" s="18">
        <v>1252.92</v>
      </c>
      <c r="E74" s="10">
        <v>3237</v>
      </c>
      <c r="F74" s="28" t="s">
        <v>100</v>
      </c>
    </row>
    <row r="75" spans="1:6" x14ac:dyDescent="0.25">
      <c r="A75" s="9"/>
      <c r="B75" s="14"/>
      <c r="C75" s="10"/>
      <c r="D75" s="18">
        <v>165.9</v>
      </c>
      <c r="E75" s="10">
        <v>3238</v>
      </c>
      <c r="F75" s="28" t="s">
        <v>51</v>
      </c>
    </row>
    <row r="76" spans="1:6" x14ac:dyDescent="0.25">
      <c r="A76" s="9"/>
      <c r="B76" s="14"/>
      <c r="C76" s="10"/>
      <c r="D76" s="18">
        <v>23.8</v>
      </c>
      <c r="E76" s="10">
        <v>3239</v>
      </c>
      <c r="F76" s="28" t="s">
        <v>70</v>
      </c>
    </row>
    <row r="77" spans="1:6" x14ac:dyDescent="0.25">
      <c r="A77" s="9"/>
      <c r="B77" s="14"/>
      <c r="C77" s="10"/>
      <c r="D77" s="18">
        <v>1186.25</v>
      </c>
      <c r="E77" s="10">
        <v>3291</v>
      </c>
      <c r="F77" s="28" t="s">
        <v>110</v>
      </c>
    </row>
    <row r="78" spans="1:6" x14ac:dyDescent="0.25">
      <c r="A78" s="9"/>
      <c r="B78" s="14"/>
      <c r="C78" s="10"/>
      <c r="D78" s="18">
        <v>6.93</v>
      </c>
      <c r="E78" s="10">
        <v>3293</v>
      </c>
      <c r="F78" s="28" t="s">
        <v>104</v>
      </c>
    </row>
    <row r="79" spans="1:6" x14ac:dyDescent="0.25">
      <c r="A79" s="9"/>
      <c r="B79" s="14"/>
      <c r="C79" s="10"/>
      <c r="D79" s="18">
        <v>232.25</v>
      </c>
      <c r="E79" s="10">
        <v>3295</v>
      </c>
      <c r="F79" s="28" t="s">
        <v>105</v>
      </c>
    </row>
    <row r="80" spans="1:6" x14ac:dyDescent="0.25">
      <c r="A80" s="9"/>
      <c r="B80" s="14"/>
      <c r="C80" s="10"/>
      <c r="D80" s="18">
        <v>69.540000000000006</v>
      </c>
      <c r="E80" s="10">
        <v>3299</v>
      </c>
      <c r="F80" s="28" t="s">
        <v>13</v>
      </c>
    </row>
    <row r="81" spans="1:6" x14ac:dyDescent="0.25">
      <c r="A81" s="9"/>
      <c r="B81" s="14"/>
      <c r="C81" s="10"/>
      <c r="D81" s="18">
        <v>345.84</v>
      </c>
      <c r="E81" s="10">
        <v>3721</v>
      </c>
      <c r="F81" s="28" t="s">
        <v>109</v>
      </c>
    </row>
    <row r="82" spans="1:6" ht="21" customHeight="1" thickBot="1" x14ac:dyDescent="0.3">
      <c r="A82" s="22" t="s">
        <v>14</v>
      </c>
      <c r="B82" s="23"/>
      <c r="C82" s="24"/>
      <c r="D82" s="25">
        <f>SUM(D65:D81)</f>
        <v>195818.28000000003</v>
      </c>
      <c r="E82" s="24"/>
      <c r="F82" s="26"/>
    </row>
    <row r="83" spans="1:6" ht="15.75" thickBot="1" x14ac:dyDescent="0.3">
      <c r="A83" s="29" t="s">
        <v>106</v>
      </c>
      <c r="B83" s="30"/>
      <c r="C83" s="31"/>
      <c r="D83" s="32">
        <f>SUM(D8,D10,D12,D14,D16,D18,D20,D22,D24,D26,D28,D30,D32,D34,D36,D38,D40,D42,D44,D46,D48,D50,D52,D54,D56,D58,D60,D62,D64,D82)</f>
        <v>228800.40000000002</v>
      </c>
      <c r="E83" s="31"/>
      <c r="F83" s="33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</row>
    <row r="3979" spans="1:6" x14ac:dyDescent="0.25">
      <c r="A3979" s="9"/>
    </row>
    <row r="3980" spans="1:6" x14ac:dyDescent="0.25">
      <c r="A3980" s="9"/>
    </row>
    <row r="3981" spans="1:6" x14ac:dyDescent="0.25">
      <c r="A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Racunovodstvo_1</cp:lastModifiedBy>
  <dcterms:created xsi:type="dcterms:W3CDTF">2024-03-05T11:42:46Z</dcterms:created>
  <dcterms:modified xsi:type="dcterms:W3CDTF">2024-03-22T12:05:39Z</dcterms:modified>
</cp:coreProperties>
</file>